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y83\Desktop\"/>
    </mc:Choice>
  </mc:AlternateContent>
  <xr:revisionPtr revIDLastSave="0" documentId="13_ncr:1_{0DF5F1F1-C2D9-4ACB-8EE3-097526BBBA73}" xr6:coauthVersionLast="47" xr6:coauthVersionMax="47" xr10:uidLastSave="{00000000-0000-0000-0000-000000000000}"/>
  <bookViews>
    <workbookView xWindow="-110" yWindow="-110" windowWidth="21820" windowHeight="13900" xr2:uid="{824FF24C-F94E-474C-BDEA-0F486F499F7F}"/>
  </bookViews>
  <sheets>
    <sheet name="规格参数表2023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</calcChain>
</file>

<file path=xl/sharedStrings.xml><?xml version="1.0" encoding="utf-8"?>
<sst xmlns="http://schemas.openxmlformats.org/spreadsheetml/2006/main" count="159" uniqueCount="66">
  <si>
    <t>±3</t>
    <phoneticPr fontId="2" type="noConversion"/>
  </si>
  <si>
    <t>20-35</t>
  </si>
  <si>
    <t>20-32</t>
  </si>
  <si>
    <t>20-30</t>
  </si>
  <si>
    <t>±2</t>
    <phoneticPr fontId="2" type="noConversion"/>
  </si>
  <si>
    <t>±2</t>
  </si>
  <si>
    <t>20-28</t>
  </si>
  <si>
    <t>5-20</t>
  </si>
  <si>
    <t>感光胶</t>
    <phoneticPr fontId="2" type="noConversion"/>
  </si>
  <si>
    <t>22.5°</t>
    <phoneticPr fontId="2" type="noConversion"/>
  </si>
  <si>
    <t>356*356
450*450</t>
    <phoneticPr fontId="2" type="noConversion"/>
  </si>
  <si>
    <t>背极网版
背场网版</t>
    <phoneticPr fontId="2" type="noConversion"/>
  </si>
  <si>
    <t>±0.01</t>
    <phoneticPr fontId="2" type="noConversion"/>
  </si>
  <si>
    <t>无限制</t>
    <phoneticPr fontId="2" type="noConversion"/>
  </si>
  <si>
    <t>±0.02</t>
    <phoneticPr fontId="2" type="noConversion"/>
  </si>
  <si>
    <t>20-180</t>
    <phoneticPr fontId="2" type="noConversion"/>
  </si>
  <si>
    <t>18-24</t>
    <phoneticPr fontId="2" type="noConversion"/>
  </si>
  <si>
    <t>30-180</t>
    <phoneticPr fontId="2" type="noConversion"/>
  </si>
  <si>
    <t>是</t>
    <phoneticPr fontId="2" type="noConversion"/>
  </si>
  <si>
    <t>\</t>
    <phoneticPr fontId="2" type="noConversion"/>
  </si>
  <si>
    <t>20-26</t>
    <phoneticPr fontId="2" type="noConversion"/>
  </si>
  <si>
    <t>主栅网版
背铝线网版</t>
    <phoneticPr fontId="2" type="noConversion"/>
  </si>
  <si>
    <t>DUP
SP</t>
    <phoneticPr fontId="2" type="noConversion"/>
  </si>
  <si>
    <t>±1.5</t>
    <phoneticPr fontId="2" type="noConversion"/>
  </si>
  <si>
    <t>8-30</t>
    <phoneticPr fontId="2" type="noConversion"/>
  </si>
  <si>
    <t>2.5～15</t>
    <phoneticPr fontId="2" type="noConversion"/>
  </si>
  <si>
    <t>PI</t>
    <phoneticPr fontId="2" type="noConversion"/>
  </si>
  <si>
    <t>0°</t>
    <phoneticPr fontId="2" type="noConversion"/>
  </si>
  <si>
    <t>±0.1</t>
    <phoneticPr fontId="2" type="noConversion"/>
  </si>
  <si>
    <t>否</t>
    <phoneticPr fontId="2" type="noConversion"/>
  </si>
  <si>
    <t>SKC1</t>
    <phoneticPr fontId="2" type="noConversion"/>
  </si>
  <si>
    <t>公差</t>
    <phoneticPr fontId="2" type="noConversion"/>
  </si>
  <si>
    <t>范围</t>
    <phoneticPr fontId="2" type="noConversion"/>
  </si>
  <si>
    <t>厚度范围</t>
    <phoneticPr fontId="2" type="noConversion"/>
  </si>
  <si>
    <t>类型</t>
    <phoneticPr fontId="2" type="noConversion"/>
  </si>
  <si>
    <t>SE
匹配</t>
    <phoneticPr fontId="2" type="noConversion"/>
  </si>
  <si>
    <t>印刷
方式</t>
    <phoneticPr fontId="2" type="noConversion"/>
  </si>
  <si>
    <t>栅线间距（mm)</t>
    <phoneticPr fontId="2" type="noConversion"/>
  </si>
  <si>
    <t>尺寸公差
(mm)</t>
    <phoneticPr fontId="2" type="noConversion"/>
  </si>
  <si>
    <t>线宽（μm)</t>
    <phoneticPr fontId="2" type="noConversion"/>
  </si>
  <si>
    <t>总厚
公差</t>
    <phoneticPr fontId="2" type="noConversion"/>
  </si>
  <si>
    <t>张力（N）</t>
    <phoneticPr fontId="2" type="noConversion"/>
  </si>
  <si>
    <t>膜材（μm）</t>
    <phoneticPr fontId="2" type="noConversion"/>
  </si>
  <si>
    <t>角度</t>
    <phoneticPr fontId="2" type="noConversion"/>
  </si>
  <si>
    <t>开口率</t>
    <phoneticPr fontId="2" type="noConversion"/>
  </si>
  <si>
    <t>纱厚(µm)</t>
    <phoneticPr fontId="2" type="noConversion"/>
  </si>
  <si>
    <t>线径</t>
    <phoneticPr fontId="2" type="noConversion"/>
  </si>
  <si>
    <t>目数</t>
    <phoneticPr fontId="2" type="noConversion"/>
  </si>
  <si>
    <t>产品型号</t>
    <phoneticPr fontId="2" type="noConversion"/>
  </si>
  <si>
    <t>网框规格
(mm)</t>
    <phoneticPr fontId="2" type="noConversion"/>
  </si>
  <si>
    <t>网版类型</t>
    <phoneticPr fontId="2" type="noConversion"/>
  </si>
  <si>
    <t>太阳能电池-PV网版规格表2023</t>
    <phoneticPr fontId="2" type="noConversion"/>
  </si>
  <si>
    <t>SKC3</t>
    <phoneticPr fontId="2" type="noConversion"/>
  </si>
  <si>
    <t>SKC3D</t>
    <phoneticPr fontId="2" type="noConversion"/>
  </si>
  <si>
    <t>SKC4</t>
    <phoneticPr fontId="2" type="noConversion"/>
  </si>
  <si>
    <t>SKC4D</t>
    <phoneticPr fontId="2" type="noConversion"/>
  </si>
  <si>
    <t>PVB</t>
    <phoneticPr fontId="2" type="noConversion"/>
  </si>
  <si>
    <t>PVA</t>
    <phoneticPr fontId="2" type="noConversion"/>
  </si>
  <si>
    <t>斜网
细栅网版</t>
    <phoneticPr fontId="2" type="noConversion"/>
  </si>
  <si>
    <t>卡线无网结
细栅网版</t>
    <phoneticPr fontId="2" type="noConversion"/>
  </si>
  <si>
    <t>SE无网结
细栅网版</t>
    <phoneticPr fontId="2" type="noConversion"/>
  </si>
  <si>
    <t>±1</t>
  </si>
  <si>
    <t>±1</t>
    <phoneticPr fontId="2" type="noConversion"/>
  </si>
  <si>
    <t>≥0.8</t>
    <phoneticPr fontId="2" type="noConversion"/>
  </si>
  <si>
    <t>±0.015</t>
  </si>
  <si>
    <t>±0.015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</si>
</sst>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%"/>
    <numFmt numFmtId="178" formatCode="0_);[Red]\(0\)"/>
    <numFmt numFmtId="179" formatCode="0.0"/>
  </numFmts>
  <fonts count="8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微软雅黑"/>
      <family val="2"/>
      <charset val="134"/>
    </font>
    <font>
      <sz val="10"/>
      <name val="微软雅黑"/>
      <family val="2"/>
      <charset val="134"/>
    </font>
    <font>
      <b/>
      <sz val="10"/>
      <name val="微软雅黑"/>
      <family val="2"/>
      <charset val="134"/>
    </font>
    <font>
      <b/>
      <sz val="2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177" fontId="5" fillId="0" borderId="2" xfId="1" applyNumberFormat="1" applyFont="1" applyFill="1" applyBorder="1" applyAlignment="1">
      <alignment horizontal="center" vertical="center"/>
    </xf>
    <xf numFmtId="0" fontId="2" fillId="0" borderId="0" xfId="2" applyFont="1">
      <alignment vertical="center"/>
    </xf>
    <xf numFmtId="0" fontId="6" fillId="0" borderId="2" xfId="2" applyFont="1" applyBorder="1" applyAlignment="1">
      <alignment horizontal="center" vertical="center" wrapText="1"/>
    </xf>
    <xf numFmtId="176" fontId="6" fillId="0" borderId="2" xfId="2" applyNumberFormat="1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177" fontId="5" fillId="0" borderId="2" xfId="2" applyNumberFormat="1" applyFont="1" applyBorder="1" applyAlignment="1">
      <alignment horizontal="center" vertical="center"/>
    </xf>
    <xf numFmtId="179" fontId="5" fillId="0" borderId="2" xfId="2" applyNumberFormat="1" applyFont="1" applyBorder="1" applyAlignment="1">
      <alignment horizontal="center" vertical="center"/>
    </xf>
    <xf numFmtId="0" fontId="4" fillId="0" borderId="0" xfId="2" applyFont="1">
      <alignment vertical="center"/>
    </xf>
    <xf numFmtId="177" fontId="5" fillId="0" borderId="2" xfId="1" applyNumberFormat="1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176" fontId="4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9" fontId="5" fillId="0" borderId="0" xfId="2" applyNumberFormat="1" applyFont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49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vertical="center" wrapText="1"/>
    </xf>
    <xf numFmtId="0" fontId="2" fillId="0" borderId="0" xfId="2" applyFont="1" applyAlignment="1">
      <alignment horizontal="center" vertical="center"/>
    </xf>
    <xf numFmtId="0" fontId="5" fillId="0" borderId="0" xfId="2" applyFont="1">
      <alignment vertical="center"/>
    </xf>
    <xf numFmtId="0" fontId="5" fillId="0" borderId="4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176" fontId="6" fillId="0" borderId="2" xfId="2" applyNumberFormat="1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176" fontId="5" fillId="0" borderId="2" xfId="2" applyNumberFormat="1" applyFont="1" applyBorder="1" applyAlignment="1">
      <alignment horizontal="center" vertical="center"/>
    </xf>
    <xf numFmtId="178" fontId="5" fillId="0" borderId="2" xfId="2" applyNumberFormat="1" applyFont="1" applyBorder="1" applyAlignment="1">
      <alignment horizontal="center" vertical="center"/>
    </xf>
    <xf numFmtId="49" fontId="5" fillId="0" borderId="2" xfId="2" applyNumberFormat="1" applyFont="1" applyBorder="1" applyAlignment="1">
      <alignment horizontal="center" vertical="center" wrapText="1"/>
    </xf>
    <xf numFmtId="49" fontId="5" fillId="0" borderId="2" xfId="2" applyNumberFormat="1" applyFont="1" applyBorder="1" applyAlignment="1">
      <alignment horizontal="center" vertical="center"/>
    </xf>
    <xf numFmtId="178" fontId="5" fillId="0" borderId="2" xfId="2" applyNumberFormat="1" applyFont="1" applyBorder="1" applyAlignment="1">
      <alignment horizontal="center" vertical="center" wrapText="1"/>
    </xf>
    <xf numFmtId="176" fontId="5" fillId="0" borderId="2" xfId="2" applyNumberFormat="1" applyFont="1" applyBorder="1" applyAlignment="1">
      <alignment horizontal="center" vertical="center" wrapText="1"/>
    </xf>
  </cellXfs>
  <cellStyles count="3">
    <cellStyle name="百分比" xfId="1" builtinId="5"/>
    <cellStyle name="常规" xfId="0" builtinId="0"/>
    <cellStyle name="常规 2" xfId="2" xr:uid="{C8922896-EBCF-4AB6-94F8-36F82206FC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57250" cy="432153"/>
    <xdr:pic>
      <xdr:nvPicPr>
        <xdr:cNvPr id="2" name="图片 1">
          <a:extLst>
            <a:ext uri="{FF2B5EF4-FFF2-40B4-BE49-F238E27FC236}">
              <a16:creationId xmlns:a16="http://schemas.microsoft.com/office/drawing/2014/main" id="{87D4E8DF-AC9F-4566-908A-8690C403FE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57250" cy="43215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A66E6-49F2-48F9-9550-BB1F6BED39C5}">
  <sheetPr>
    <pageSetUpPr fitToPage="1"/>
  </sheetPr>
  <dimension ref="A1:AJ31"/>
  <sheetViews>
    <sheetView tabSelected="1" zoomScaleNormal="100" workbookViewId="0">
      <selection activeCell="U14" sqref="U14:U20"/>
    </sheetView>
  </sheetViews>
  <sheetFormatPr defaultColWidth="7.9140625" defaultRowHeight="20" customHeight="1"/>
  <cols>
    <col min="1" max="1" width="9.33203125" style="21" customWidth="1"/>
    <col min="2" max="2" width="9.1640625" style="12" customWidth="1"/>
    <col min="3" max="3" width="7.83203125" style="12" bestFit="1" customWidth="1"/>
    <col min="4" max="11" width="4.58203125" style="12" customWidth="1"/>
    <col min="12" max="12" width="6.25" style="12" customWidth="1"/>
    <col min="13" max="13" width="5.6640625" style="13" customWidth="1"/>
    <col min="14" max="14" width="5.83203125" style="13" customWidth="1"/>
    <col min="15" max="15" width="7.9140625" style="12" customWidth="1"/>
    <col min="16" max="16" width="6.08203125" style="12" customWidth="1"/>
    <col min="17" max="17" width="4.75" style="12" customWidth="1"/>
    <col min="18" max="18" width="5.1640625" style="12" customWidth="1"/>
    <col min="19" max="19" width="6.58203125" style="12" bestFit="1" customWidth="1"/>
    <col min="20" max="20" width="4.9140625" style="20" customWidth="1"/>
    <col min="21" max="21" width="8.83203125" style="2" customWidth="1"/>
    <col min="22" max="23" width="7.1640625" style="2" customWidth="1"/>
    <col min="24" max="24" width="6.08203125" style="21" customWidth="1"/>
    <col min="25" max="25" width="5" style="12" customWidth="1"/>
    <col min="26" max="16384" width="7.9140625" style="2"/>
  </cols>
  <sheetData>
    <row r="1" spans="1:25" ht="20" customHeight="1">
      <c r="A1" s="25" t="s">
        <v>51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spans="1:25" ht="20" customHeight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5" ht="20" customHeight="1">
      <c r="A3" s="26" t="s">
        <v>50</v>
      </c>
      <c r="B3" s="26" t="s">
        <v>49</v>
      </c>
      <c r="C3" s="26" t="s">
        <v>48</v>
      </c>
      <c r="D3" s="26" t="s">
        <v>47</v>
      </c>
      <c r="E3" s="26" t="s">
        <v>46</v>
      </c>
      <c r="F3" s="26" t="s">
        <v>45</v>
      </c>
      <c r="G3" s="26"/>
      <c r="H3" s="26"/>
      <c r="I3" s="26"/>
      <c r="J3" s="26"/>
      <c r="K3" s="26"/>
      <c r="L3" s="26" t="s">
        <v>44</v>
      </c>
      <c r="M3" s="27" t="s">
        <v>43</v>
      </c>
      <c r="N3" s="27" t="s">
        <v>42</v>
      </c>
      <c r="O3" s="27"/>
      <c r="P3" s="28" t="s">
        <v>41</v>
      </c>
      <c r="Q3" s="28"/>
      <c r="R3" s="26" t="s">
        <v>40</v>
      </c>
      <c r="S3" s="26" t="s">
        <v>39</v>
      </c>
      <c r="T3" s="26"/>
      <c r="U3" s="26" t="s">
        <v>38</v>
      </c>
      <c r="V3" s="26" t="s">
        <v>37</v>
      </c>
      <c r="W3" s="26"/>
      <c r="X3" s="26" t="s">
        <v>36</v>
      </c>
      <c r="Y3" s="26" t="s">
        <v>35</v>
      </c>
    </row>
    <row r="4" spans="1:25" ht="20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7"/>
      <c r="N4" s="4" t="s">
        <v>34</v>
      </c>
      <c r="O4" s="3" t="s">
        <v>33</v>
      </c>
      <c r="P4" s="3" t="s">
        <v>32</v>
      </c>
      <c r="Q4" s="5" t="s">
        <v>31</v>
      </c>
      <c r="R4" s="28"/>
      <c r="S4" s="3" t="s">
        <v>32</v>
      </c>
      <c r="T4" s="5" t="s">
        <v>31</v>
      </c>
      <c r="U4" s="28"/>
      <c r="V4" s="3" t="s">
        <v>32</v>
      </c>
      <c r="W4" s="5" t="s">
        <v>31</v>
      </c>
      <c r="X4" s="26"/>
      <c r="Y4" s="26"/>
    </row>
    <row r="5" spans="1:25" ht="20" customHeight="1">
      <c r="A5" s="29" t="s">
        <v>58</v>
      </c>
      <c r="B5" s="29" t="s">
        <v>10</v>
      </c>
      <c r="C5" s="31" t="s">
        <v>30</v>
      </c>
      <c r="D5" s="7">
        <v>430</v>
      </c>
      <c r="E5" s="7">
        <v>13</v>
      </c>
      <c r="F5" s="7"/>
      <c r="G5" s="7"/>
      <c r="H5" s="7"/>
      <c r="I5" s="7">
        <v>17</v>
      </c>
      <c r="J5" s="7">
        <v>19</v>
      </c>
      <c r="K5" s="7">
        <v>21</v>
      </c>
      <c r="L5" s="8">
        <f t="shared" ref="L5:L30" si="0">((25400/D5-E5)*(25400/D5-E5))/((25400/D5)*(25400/D5))</f>
        <v>0.60827717155434302</v>
      </c>
      <c r="M5" s="34" t="s">
        <v>9</v>
      </c>
      <c r="N5" s="35" t="s">
        <v>26</v>
      </c>
      <c r="O5" s="36" t="s">
        <v>25</v>
      </c>
      <c r="P5" s="7">
        <v>22</v>
      </c>
      <c r="Q5" s="30" t="s">
        <v>5</v>
      </c>
      <c r="R5" s="30" t="s">
        <v>62</v>
      </c>
      <c r="S5" s="30" t="s">
        <v>24</v>
      </c>
      <c r="T5" s="30" t="s">
        <v>62</v>
      </c>
      <c r="U5" s="30" t="s">
        <v>65</v>
      </c>
      <c r="V5" s="7" t="s">
        <v>13</v>
      </c>
      <c r="W5" s="7" t="s">
        <v>12</v>
      </c>
      <c r="X5" s="29" t="s">
        <v>22</v>
      </c>
      <c r="Y5" s="29" t="s">
        <v>18</v>
      </c>
    </row>
    <row r="6" spans="1:25" ht="20" customHeight="1">
      <c r="A6" s="30"/>
      <c r="B6" s="30"/>
      <c r="C6" s="32"/>
      <c r="D6" s="7">
        <v>430</v>
      </c>
      <c r="E6" s="7">
        <v>11</v>
      </c>
      <c r="F6" s="7">
        <v>12</v>
      </c>
      <c r="G6" s="7">
        <v>13.5</v>
      </c>
      <c r="H6" s="7">
        <v>15</v>
      </c>
      <c r="I6" s="7">
        <v>17</v>
      </c>
      <c r="J6" s="7">
        <v>19</v>
      </c>
      <c r="K6" s="7"/>
      <c r="L6" s="8">
        <f t="shared" si="0"/>
        <v>0.66223711947423902</v>
      </c>
      <c r="M6" s="34"/>
      <c r="N6" s="35"/>
      <c r="O6" s="37"/>
      <c r="P6" s="30">
        <v>16</v>
      </c>
      <c r="Q6" s="30"/>
      <c r="R6" s="30"/>
      <c r="S6" s="30" t="s">
        <v>24</v>
      </c>
      <c r="T6" s="30" t="s">
        <v>23</v>
      </c>
      <c r="U6" s="30" t="s">
        <v>14</v>
      </c>
      <c r="V6" s="7" t="s">
        <v>13</v>
      </c>
      <c r="W6" s="7" t="s">
        <v>12</v>
      </c>
      <c r="X6" s="30"/>
      <c r="Y6" s="29"/>
    </row>
    <row r="7" spans="1:25" ht="20" customHeight="1">
      <c r="A7" s="30"/>
      <c r="B7" s="30"/>
      <c r="C7" s="32"/>
      <c r="D7" s="7">
        <v>480</v>
      </c>
      <c r="E7" s="7">
        <v>11</v>
      </c>
      <c r="F7" s="7"/>
      <c r="G7" s="7"/>
      <c r="H7" s="7">
        <v>15</v>
      </c>
      <c r="I7" s="7">
        <v>17</v>
      </c>
      <c r="J7" s="7"/>
      <c r="K7" s="7"/>
      <c r="L7" s="8">
        <f t="shared" si="0"/>
        <v>0.62746357492714988</v>
      </c>
      <c r="M7" s="34"/>
      <c r="N7" s="35"/>
      <c r="O7" s="37"/>
      <c r="P7" s="30"/>
      <c r="Q7" s="30"/>
      <c r="R7" s="30"/>
      <c r="S7" s="30" t="s">
        <v>24</v>
      </c>
      <c r="T7" s="30" t="s">
        <v>23</v>
      </c>
      <c r="U7" s="30" t="s">
        <v>14</v>
      </c>
      <c r="V7" s="7" t="s">
        <v>13</v>
      </c>
      <c r="W7" s="7" t="s">
        <v>12</v>
      </c>
      <c r="X7" s="30"/>
      <c r="Y7" s="29"/>
    </row>
    <row r="8" spans="1:25" ht="20" customHeight="1">
      <c r="A8" s="30"/>
      <c r="B8" s="30"/>
      <c r="C8" s="33"/>
      <c r="D8" s="7">
        <v>520</v>
      </c>
      <c r="E8" s="7">
        <v>11</v>
      </c>
      <c r="F8" s="7"/>
      <c r="G8" s="7"/>
      <c r="H8" s="7">
        <v>15</v>
      </c>
      <c r="I8" s="7">
        <v>17</v>
      </c>
      <c r="J8" s="7"/>
      <c r="K8" s="7"/>
      <c r="L8" s="8">
        <f t="shared" si="0"/>
        <v>0.6003199206398413</v>
      </c>
      <c r="M8" s="34"/>
      <c r="N8" s="35"/>
      <c r="O8" s="37"/>
      <c r="P8" s="30"/>
      <c r="Q8" s="30"/>
      <c r="R8" s="30"/>
      <c r="S8" s="30" t="s">
        <v>24</v>
      </c>
      <c r="T8" s="30" t="s">
        <v>23</v>
      </c>
      <c r="U8" s="30" t="s">
        <v>14</v>
      </c>
      <c r="V8" s="7" t="s">
        <v>13</v>
      </c>
      <c r="W8" s="7" t="s">
        <v>12</v>
      </c>
      <c r="X8" s="30"/>
      <c r="Y8" s="29"/>
    </row>
    <row r="9" spans="1:25" ht="20" customHeight="1">
      <c r="A9" s="29" t="s">
        <v>59</v>
      </c>
      <c r="B9" s="29" t="s">
        <v>10</v>
      </c>
      <c r="C9" s="22" t="s">
        <v>52</v>
      </c>
      <c r="D9" s="7">
        <v>430</v>
      </c>
      <c r="E9" s="7">
        <v>13</v>
      </c>
      <c r="F9" s="7"/>
      <c r="G9" s="7"/>
      <c r="H9" s="7"/>
      <c r="I9" s="7">
        <v>17</v>
      </c>
      <c r="J9" s="7">
        <v>19</v>
      </c>
      <c r="K9" s="7">
        <v>21</v>
      </c>
      <c r="L9" s="8">
        <f t="shared" si="0"/>
        <v>0.60827717155434302</v>
      </c>
      <c r="M9" s="34" t="s">
        <v>27</v>
      </c>
      <c r="N9" s="35" t="s">
        <v>26</v>
      </c>
      <c r="O9" s="29" t="s">
        <v>25</v>
      </c>
      <c r="P9" s="7">
        <v>22</v>
      </c>
      <c r="Q9" s="30" t="s">
        <v>5</v>
      </c>
      <c r="R9" s="30" t="s">
        <v>61</v>
      </c>
      <c r="S9" s="30" t="s">
        <v>24</v>
      </c>
      <c r="T9" s="30" t="s">
        <v>61</v>
      </c>
      <c r="U9" s="30" t="s">
        <v>64</v>
      </c>
      <c r="V9" s="7" t="s">
        <v>13</v>
      </c>
      <c r="W9" s="7" t="s">
        <v>28</v>
      </c>
      <c r="X9" s="29" t="s">
        <v>22</v>
      </c>
      <c r="Y9" s="29" t="s">
        <v>29</v>
      </c>
    </row>
    <row r="10" spans="1:25" ht="20" customHeight="1">
      <c r="A10" s="29"/>
      <c r="B10" s="29"/>
      <c r="C10" s="23"/>
      <c r="D10" s="7">
        <v>430</v>
      </c>
      <c r="E10" s="7">
        <v>11</v>
      </c>
      <c r="F10" s="7">
        <v>12</v>
      </c>
      <c r="G10" s="7">
        <v>13.5</v>
      </c>
      <c r="H10" s="7">
        <v>15</v>
      </c>
      <c r="I10" s="7">
        <v>17</v>
      </c>
      <c r="J10" s="7">
        <v>19</v>
      </c>
      <c r="K10" s="7"/>
      <c r="L10" s="8">
        <f t="shared" si="0"/>
        <v>0.66223711947423902</v>
      </c>
      <c r="M10" s="34"/>
      <c r="N10" s="35"/>
      <c r="O10" s="29"/>
      <c r="P10" s="30">
        <v>16</v>
      </c>
      <c r="Q10" s="30"/>
      <c r="R10" s="30"/>
      <c r="S10" s="30"/>
      <c r="T10" s="30"/>
      <c r="U10" s="30"/>
      <c r="V10" s="7" t="s">
        <v>13</v>
      </c>
      <c r="W10" s="7" t="s">
        <v>28</v>
      </c>
      <c r="X10" s="29"/>
      <c r="Y10" s="29"/>
    </row>
    <row r="11" spans="1:25" ht="20" customHeight="1">
      <c r="A11" s="29"/>
      <c r="B11" s="29"/>
      <c r="C11" s="23"/>
      <c r="D11" s="7">
        <v>480</v>
      </c>
      <c r="E11" s="7">
        <v>11</v>
      </c>
      <c r="F11" s="7"/>
      <c r="G11" s="7"/>
      <c r="H11" s="7">
        <v>15</v>
      </c>
      <c r="I11" s="7">
        <v>17</v>
      </c>
      <c r="J11" s="7"/>
      <c r="K11" s="7"/>
      <c r="L11" s="8">
        <f t="shared" si="0"/>
        <v>0.62746357492714988</v>
      </c>
      <c r="M11" s="34"/>
      <c r="N11" s="35"/>
      <c r="O11" s="29"/>
      <c r="P11" s="30"/>
      <c r="Q11" s="30"/>
      <c r="R11" s="30"/>
      <c r="S11" s="30"/>
      <c r="T11" s="30"/>
      <c r="U11" s="30"/>
      <c r="V11" s="7" t="s">
        <v>13</v>
      </c>
      <c r="W11" s="7" t="s">
        <v>28</v>
      </c>
      <c r="X11" s="29"/>
      <c r="Y11" s="29"/>
    </row>
    <row r="12" spans="1:25" ht="20" customHeight="1">
      <c r="A12" s="29"/>
      <c r="B12" s="29"/>
      <c r="C12" s="24"/>
      <c r="D12" s="7">
        <v>520</v>
      </c>
      <c r="E12" s="7">
        <v>11</v>
      </c>
      <c r="F12" s="7"/>
      <c r="G12" s="7"/>
      <c r="H12" s="7">
        <v>15</v>
      </c>
      <c r="I12" s="7">
        <v>17</v>
      </c>
      <c r="J12" s="7"/>
      <c r="K12" s="7"/>
      <c r="L12" s="8">
        <f t="shared" si="0"/>
        <v>0.6003199206398413</v>
      </c>
      <c r="M12" s="34"/>
      <c r="N12" s="35"/>
      <c r="O12" s="29"/>
      <c r="P12" s="30"/>
      <c r="Q12" s="30"/>
      <c r="R12" s="30"/>
      <c r="S12" s="30"/>
      <c r="T12" s="30"/>
      <c r="U12" s="30"/>
      <c r="V12" s="7" t="s">
        <v>13</v>
      </c>
      <c r="W12" s="7" t="s">
        <v>28</v>
      </c>
      <c r="X12" s="29"/>
      <c r="Y12" s="29"/>
    </row>
    <row r="13" spans="1:25" ht="20" customHeight="1">
      <c r="A13" s="29"/>
      <c r="B13" s="29"/>
      <c r="C13" s="7" t="s">
        <v>53</v>
      </c>
      <c r="D13" s="7">
        <v>430</v>
      </c>
      <c r="E13" s="7">
        <v>9</v>
      </c>
      <c r="F13" s="9">
        <v>10</v>
      </c>
      <c r="G13" s="7">
        <v>11.5</v>
      </c>
      <c r="H13" s="7">
        <v>12.8</v>
      </c>
      <c r="I13" s="7">
        <v>13.8</v>
      </c>
      <c r="J13" s="7">
        <v>14.8</v>
      </c>
      <c r="K13" s="7">
        <v>15.8</v>
      </c>
      <c r="L13" s="8">
        <f t="shared" si="0"/>
        <v>0.71848983197966398</v>
      </c>
      <c r="M13" s="34"/>
      <c r="N13" s="35"/>
      <c r="O13" s="29"/>
      <c r="P13" s="7">
        <v>15</v>
      </c>
      <c r="Q13" s="30"/>
      <c r="R13" s="30"/>
      <c r="S13" s="30"/>
      <c r="T13" s="30"/>
      <c r="U13" s="30"/>
      <c r="V13" s="7" t="s">
        <v>13</v>
      </c>
      <c r="W13" s="7" t="s">
        <v>28</v>
      </c>
      <c r="X13" s="29"/>
      <c r="Y13" s="29"/>
    </row>
    <row r="14" spans="1:25" ht="20" customHeight="1">
      <c r="A14" s="29" t="s">
        <v>60</v>
      </c>
      <c r="B14" s="29" t="s">
        <v>10</v>
      </c>
      <c r="C14" s="22" t="s">
        <v>54</v>
      </c>
      <c r="D14" s="7">
        <v>430</v>
      </c>
      <c r="E14" s="7">
        <v>13</v>
      </c>
      <c r="F14" s="7"/>
      <c r="G14" s="7"/>
      <c r="H14" s="7"/>
      <c r="I14" s="7">
        <v>17</v>
      </c>
      <c r="J14" s="7">
        <v>19</v>
      </c>
      <c r="K14" s="7">
        <v>21</v>
      </c>
      <c r="L14" s="8">
        <f t="shared" si="0"/>
        <v>0.60827717155434302</v>
      </c>
      <c r="M14" s="34" t="s">
        <v>27</v>
      </c>
      <c r="N14" s="35" t="s">
        <v>26</v>
      </c>
      <c r="O14" s="36" t="s">
        <v>25</v>
      </c>
      <c r="P14" s="7">
        <v>18</v>
      </c>
      <c r="Q14" s="30" t="s">
        <v>5</v>
      </c>
      <c r="R14" s="37" t="s">
        <v>61</v>
      </c>
      <c r="S14" s="37" t="s">
        <v>24</v>
      </c>
      <c r="T14" s="37" t="s">
        <v>61</v>
      </c>
      <c r="U14" s="37" t="s">
        <v>64</v>
      </c>
      <c r="V14" s="7" t="s">
        <v>63</v>
      </c>
      <c r="W14" s="7" t="s">
        <v>12</v>
      </c>
      <c r="X14" s="29" t="s">
        <v>22</v>
      </c>
      <c r="Y14" s="29" t="s">
        <v>18</v>
      </c>
    </row>
    <row r="15" spans="1:25" ht="20" customHeight="1">
      <c r="A15" s="29"/>
      <c r="B15" s="29"/>
      <c r="C15" s="23"/>
      <c r="D15" s="7">
        <v>430</v>
      </c>
      <c r="E15" s="7">
        <v>11</v>
      </c>
      <c r="F15" s="7">
        <v>12</v>
      </c>
      <c r="G15" s="7">
        <v>13.5</v>
      </c>
      <c r="H15" s="7">
        <v>15</v>
      </c>
      <c r="I15" s="7">
        <v>17</v>
      </c>
      <c r="J15" s="7">
        <v>19</v>
      </c>
      <c r="K15" s="7"/>
      <c r="L15" s="1">
        <f t="shared" si="0"/>
        <v>0.66223711947423902</v>
      </c>
      <c r="M15" s="34"/>
      <c r="N15" s="35"/>
      <c r="O15" s="36"/>
      <c r="P15" s="30">
        <v>16</v>
      </c>
      <c r="Q15" s="30"/>
      <c r="R15" s="37"/>
      <c r="S15" s="37"/>
      <c r="T15" s="37"/>
      <c r="U15" s="37"/>
      <c r="V15" s="7" t="s">
        <v>63</v>
      </c>
      <c r="W15" s="7" t="s">
        <v>12</v>
      </c>
      <c r="X15" s="29"/>
      <c r="Y15" s="29"/>
    </row>
    <row r="16" spans="1:25" ht="20" customHeight="1">
      <c r="A16" s="29"/>
      <c r="B16" s="29"/>
      <c r="C16" s="23"/>
      <c r="D16" s="7">
        <v>480</v>
      </c>
      <c r="E16" s="7">
        <v>11</v>
      </c>
      <c r="F16" s="7"/>
      <c r="G16" s="7"/>
      <c r="H16" s="7">
        <v>15</v>
      </c>
      <c r="I16" s="7">
        <v>17</v>
      </c>
      <c r="J16" s="7"/>
      <c r="K16" s="7"/>
      <c r="L16" s="8">
        <f t="shared" si="0"/>
        <v>0.62746357492714988</v>
      </c>
      <c r="M16" s="34"/>
      <c r="N16" s="35"/>
      <c r="O16" s="36"/>
      <c r="P16" s="30"/>
      <c r="Q16" s="30"/>
      <c r="R16" s="37"/>
      <c r="S16" s="37"/>
      <c r="T16" s="37"/>
      <c r="U16" s="37"/>
      <c r="V16" s="7" t="s">
        <v>63</v>
      </c>
      <c r="W16" s="7" t="s">
        <v>12</v>
      </c>
      <c r="X16" s="29"/>
      <c r="Y16" s="29"/>
    </row>
    <row r="17" spans="1:36" ht="20" customHeight="1">
      <c r="A17" s="29"/>
      <c r="B17" s="29"/>
      <c r="C17" s="24"/>
      <c r="D17" s="7">
        <v>520</v>
      </c>
      <c r="E17" s="7">
        <v>11</v>
      </c>
      <c r="F17" s="7"/>
      <c r="G17" s="7"/>
      <c r="H17" s="7">
        <v>15</v>
      </c>
      <c r="I17" s="7">
        <v>17</v>
      </c>
      <c r="J17" s="7"/>
      <c r="K17" s="7"/>
      <c r="L17" s="1">
        <f t="shared" si="0"/>
        <v>0.6003199206398413</v>
      </c>
      <c r="M17" s="34"/>
      <c r="N17" s="35"/>
      <c r="O17" s="36"/>
      <c r="P17" s="30"/>
      <c r="Q17" s="30"/>
      <c r="R17" s="37"/>
      <c r="S17" s="37"/>
      <c r="T17" s="37"/>
      <c r="U17" s="37"/>
      <c r="V17" s="7" t="s">
        <v>63</v>
      </c>
      <c r="W17" s="7" t="s">
        <v>12</v>
      </c>
      <c r="X17" s="29"/>
      <c r="Y17" s="29"/>
    </row>
    <row r="18" spans="1:36" ht="20" customHeight="1">
      <c r="A18" s="29"/>
      <c r="B18" s="29"/>
      <c r="C18" s="22" t="s">
        <v>55</v>
      </c>
      <c r="D18" s="7">
        <v>430</v>
      </c>
      <c r="E18" s="7">
        <v>9</v>
      </c>
      <c r="F18" s="9"/>
      <c r="G18" s="7"/>
      <c r="H18" s="7">
        <v>12.8</v>
      </c>
      <c r="I18" s="7">
        <v>13.8</v>
      </c>
      <c r="J18" s="7">
        <v>14.8</v>
      </c>
      <c r="K18" s="7">
        <v>15.8</v>
      </c>
      <c r="L18" s="8">
        <f t="shared" si="0"/>
        <v>0.71848983197966398</v>
      </c>
      <c r="M18" s="34"/>
      <c r="N18" s="35"/>
      <c r="O18" s="36"/>
      <c r="P18" s="30">
        <v>15</v>
      </c>
      <c r="Q18" s="30"/>
      <c r="R18" s="37"/>
      <c r="S18" s="37"/>
      <c r="T18" s="37"/>
      <c r="U18" s="37"/>
      <c r="V18" s="7" t="s">
        <v>63</v>
      </c>
      <c r="W18" s="7" t="s">
        <v>12</v>
      </c>
      <c r="X18" s="29"/>
      <c r="Y18" s="29"/>
    </row>
    <row r="19" spans="1:36" ht="20" customHeight="1">
      <c r="A19" s="29"/>
      <c r="B19" s="29"/>
      <c r="C19" s="23"/>
      <c r="D19" s="7">
        <v>480</v>
      </c>
      <c r="E19" s="7">
        <v>9</v>
      </c>
      <c r="F19" s="9"/>
      <c r="G19" s="7"/>
      <c r="H19" s="7">
        <v>12.8</v>
      </c>
      <c r="I19" s="7">
        <v>13.8</v>
      </c>
      <c r="J19" s="7">
        <v>14.8</v>
      </c>
      <c r="K19" s="7">
        <v>15.8</v>
      </c>
      <c r="L19" s="1">
        <f t="shared" si="0"/>
        <v>0.68876929753859506</v>
      </c>
      <c r="M19" s="34"/>
      <c r="N19" s="35"/>
      <c r="O19" s="36"/>
      <c r="P19" s="30"/>
      <c r="Q19" s="30"/>
      <c r="R19" s="37"/>
      <c r="S19" s="37"/>
      <c r="T19" s="37"/>
      <c r="U19" s="37"/>
      <c r="V19" s="7" t="s">
        <v>63</v>
      </c>
      <c r="W19" s="7" t="s">
        <v>12</v>
      </c>
      <c r="X19" s="29"/>
      <c r="Y19" s="29"/>
    </row>
    <row r="20" spans="1:36" ht="20" customHeight="1">
      <c r="A20" s="29"/>
      <c r="B20" s="29"/>
      <c r="C20" s="24"/>
      <c r="D20" s="7">
        <v>520</v>
      </c>
      <c r="E20" s="7">
        <v>9</v>
      </c>
      <c r="F20" s="9"/>
      <c r="G20" s="7"/>
      <c r="H20" s="7">
        <v>12.8</v>
      </c>
      <c r="I20" s="7">
        <v>13.8</v>
      </c>
      <c r="J20" s="7">
        <v>14.8</v>
      </c>
      <c r="K20" s="7">
        <v>15.8</v>
      </c>
      <c r="L20" s="8">
        <f t="shared" si="0"/>
        <v>0.66544485088970173</v>
      </c>
      <c r="M20" s="34"/>
      <c r="N20" s="35"/>
      <c r="O20" s="36"/>
      <c r="P20" s="30"/>
      <c r="Q20" s="30"/>
      <c r="R20" s="37"/>
      <c r="S20" s="37"/>
      <c r="T20" s="37"/>
      <c r="U20" s="37"/>
      <c r="V20" s="7" t="s">
        <v>63</v>
      </c>
      <c r="W20" s="7" t="s">
        <v>12</v>
      </c>
      <c r="X20" s="29"/>
      <c r="Y20" s="29"/>
    </row>
    <row r="21" spans="1:36" ht="20" customHeight="1">
      <c r="A21" s="29" t="s">
        <v>21</v>
      </c>
      <c r="B21" s="29" t="s">
        <v>10</v>
      </c>
      <c r="C21" s="22" t="s">
        <v>56</v>
      </c>
      <c r="D21" s="7">
        <v>360</v>
      </c>
      <c r="E21" s="7">
        <v>16</v>
      </c>
      <c r="F21" s="7"/>
      <c r="G21" s="7"/>
      <c r="H21" s="7"/>
      <c r="I21" s="7">
        <v>17</v>
      </c>
      <c r="J21" s="7">
        <v>20</v>
      </c>
      <c r="K21" s="7">
        <v>28</v>
      </c>
      <c r="L21" s="1">
        <f t="shared" si="0"/>
        <v>0.59788207576415164</v>
      </c>
      <c r="M21" s="34" t="s">
        <v>9</v>
      </c>
      <c r="N21" s="38" t="s">
        <v>8</v>
      </c>
      <c r="O21" s="30" t="s">
        <v>7</v>
      </c>
      <c r="P21" s="30" t="s">
        <v>20</v>
      </c>
      <c r="Q21" s="30" t="s">
        <v>4</v>
      </c>
      <c r="R21" s="30" t="s">
        <v>4</v>
      </c>
      <c r="S21" s="30" t="s">
        <v>15</v>
      </c>
      <c r="T21" s="30" t="s">
        <v>4</v>
      </c>
      <c r="U21" s="30" t="s">
        <v>14</v>
      </c>
      <c r="V21" s="7" t="s">
        <v>13</v>
      </c>
      <c r="W21" s="7" t="s">
        <v>12</v>
      </c>
      <c r="X21" s="29" t="s">
        <v>19</v>
      </c>
      <c r="Y21" s="29" t="s">
        <v>18</v>
      </c>
    </row>
    <row r="22" spans="1:36" ht="20" customHeight="1">
      <c r="A22" s="30"/>
      <c r="B22" s="30"/>
      <c r="C22" s="23"/>
      <c r="D22" s="7">
        <v>380</v>
      </c>
      <c r="E22" s="7">
        <v>14</v>
      </c>
      <c r="F22" s="7"/>
      <c r="G22" s="7"/>
      <c r="H22" s="7"/>
      <c r="I22" s="7">
        <v>17</v>
      </c>
      <c r="J22" s="7">
        <v>20</v>
      </c>
      <c r="K22" s="7">
        <v>26</v>
      </c>
      <c r="L22" s="1">
        <f t="shared" si="0"/>
        <v>0.62497116994233981</v>
      </c>
      <c r="M22" s="34"/>
      <c r="N22" s="35"/>
      <c r="O22" s="30" t="s">
        <v>7</v>
      </c>
      <c r="P22" s="30"/>
      <c r="Q22" s="30"/>
      <c r="R22" s="30" t="s">
        <v>4</v>
      </c>
      <c r="S22" s="30" t="s">
        <v>15</v>
      </c>
      <c r="T22" s="30" t="s">
        <v>5</v>
      </c>
      <c r="U22" s="30" t="s">
        <v>14</v>
      </c>
      <c r="V22" s="7" t="s">
        <v>13</v>
      </c>
      <c r="W22" s="7" t="s">
        <v>12</v>
      </c>
      <c r="X22" s="29"/>
      <c r="Y22" s="29"/>
    </row>
    <row r="23" spans="1:36" ht="20" customHeight="1">
      <c r="A23" s="30"/>
      <c r="B23" s="30"/>
      <c r="C23" s="23"/>
      <c r="D23" s="7">
        <v>400</v>
      </c>
      <c r="E23" s="7">
        <v>19</v>
      </c>
      <c r="F23" s="7"/>
      <c r="G23" s="7"/>
      <c r="H23" s="7"/>
      <c r="I23" s="7">
        <v>23</v>
      </c>
      <c r="J23" s="7">
        <v>28</v>
      </c>
      <c r="K23" s="7"/>
      <c r="L23" s="1">
        <f t="shared" si="0"/>
        <v>0.49110298220596443</v>
      </c>
      <c r="M23" s="34"/>
      <c r="N23" s="35"/>
      <c r="O23" s="30" t="s">
        <v>7</v>
      </c>
      <c r="P23" s="7" t="s">
        <v>6</v>
      </c>
      <c r="Q23" s="30"/>
      <c r="R23" s="30" t="s">
        <v>4</v>
      </c>
      <c r="S23" s="30" t="s">
        <v>17</v>
      </c>
      <c r="T23" s="30" t="s">
        <v>5</v>
      </c>
      <c r="U23" s="30" t="s">
        <v>14</v>
      </c>
      <c r="V23" s="7" t="s">
        <v>13</v>
      </c>
      <c r="W23" s="7" t="s">
        <v>12</v>
      </c>
      <c r="X23" s="29"/>
      <c r="Y23" s="29"/>
    </row>
    <row r="24" spans="1:36" ht="20" customHeight="1">
      <c r="A24" s="30"/>
      <c r="B24" s="30"/>
      <c r="C24" s="24"/>
      <c r="D24" s="7">
        <v>500</v>
      </c>
      <c r="E24" s="7">
        <v>16</v>
      </c>
      <c r="F24" s="7"/>
      <c r="G24" s="7"/>
      <c r="H24" s="7"/>
      <c r="I24" s="7">
        <v>20</v>
      </c>
      <c r="J24" s="7">
        <v>25</v>
      </c>
      <c r="K24" s="7"/>
      <c r="L24" s="1">
        <f t="shared" si="0"/>
        <v>0.46927893855787706</v>
      </c>
      <c r="M24" s="34"/>
      <c r="N24" s="35"/>
      <c r="O24" s="30" t="s">
        <v>7</v>
      </c>
      <c r="P24" s="7" t="s">
        <v>16</v>
      </c>
      <c r="Q24" s="30"/>
      <c r="R24" s="30" t="s">
        <v>4</v>
      </c>
      <c r="S24" s="30" t="s">
        <v>15</v>
      </c>
      <c r="T24" s="30" t="s">
        <v>5</v>
      </c>
      <c r="U24" s="30" t="s">
        <v>14</v>
      </c>
      <c r="V24" s="7" t="s">
        <v>13</v>
      </c>
      <c r="W24" s="7" t="s">
        <v>12</v>
      </c>
      <c r="X24" s="29"/>
      <c r="Y24" s="29"/>
    </row>
    <row r="25" spans="1:36" ht="20" customHeight="1">
      <c r="A25" s="29" t="s">
        <v>11</v>
      </c>
      <c r="B25" s="29" t="s">
        <v>10</v>
      </c>
      <c r="C25" s="22" t="s">
        <v>57</v>
      </c>
      <c r="D25" s="7">
        <v>400</v>
      </c>
      <c r="E25" s="7">
        <v>19</v>
      </c>
      <c r="F25" s="7"/>
      <c r="G25" s="7"/>
      <c r="H25" s="7"/>
      <c r="I25" s="7">
        <v>23</v>
      </c>
      <c r="J25" s="7">
        <v>28</v>
      </c>
      <c r="K25" s="7"/>
      <c r="L25" s="1">
        <f t="shared" si="0"/>
        <v>0.49110298220596443</v>
      </c>
      <c r="M25" s="34" t="s">
        <v>9</v>
      </c>
      <c r="N25" s="39" t="s">
        <v>8</v>
      </c>
      <c r="O25" s="37" t="s">
        <v>7</v>
      </c>
      <c r="P25" s="7" t="s">
        <v>6</v>
      </c>
      <c r="Q25" s="30" t="s">
        <v>5</v>
      </c>
      <c r="R25" s="30" t="s">
        <v>4</v>
      </c>
      <c r="S25" s="31"/>
      <c r="T25" s="31"/>
      <c r="U25" s="31"/>
      <c r="V25" s="31"/>
      <c r="W25" s="31"/>
      <c r="X25" s="31"/>
      <c r="Y25" s="31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</row>
    <row r="26" spans="1:36" ht="20" customHeight="1">
      <c r="A26" s="29"/>
      <c r="B26" s="30"/>
      <c r="C26" s="23"/>
      <c r="D26" s="7">
        <v>400</v>
      </c>
      <c r="E26" s="6">
        <v>23</v>
      </c>
      <c r="F26" s="6"/>
      <c r="G26" s="6"/>
      <c r="H26" s="6"/>
      <c r="I26" s="6">
        <v>27</v>
      </c>
      <c r="J26" s="6">
        <v>35</v>
      </c>
      <c r="K26" s="6"/>
      <c r="L26" s="11">
        <f t="shared" si="0"/>
        <v>0.40678281356562712</v>
      </c>
      <c r="M26" s="34"/>
      <c r="N26" s="34"/>
      <c r="O26" s="37"/>
      <c r="P26" s="7" t="s">
        <v>3</v>
      </c>
      <c r="Q26" s="30"/>
      <c r="R26" s="30"/>
      <c r="S26" s="32"/>
      <c r="T26" s="32"/>
      <c r="U26" s="32"/>
      <c r="V26" s="32"/>
      <c r="W26" s="32"/>
      <c r="X26" s="32"/>
      <c r="Y26" s="32"/>
    </row>
    <row r="27" spans="1:36" ht="20" customHeight="1">
      <c r="A27" s="29"/>
      <c r="B27" s="30"/>
      <c r="C27" s="23"/>
      <c r="D27" s="7">
        <v>325</v>
      </c>
      <c r="E27" s="7">
        <v>24</v>
      </c>
      <c r="F27" s="7"/>
      <c r="G27" s="7"/>
      <c r="H27" s="7"/>
      <c r="I27" s="7">
        <v>25</v>
      </c>
      <c r="J27" s="7">
        <v>37</v>
      </c>
      <c r="K27" s="7">
        <v>50</v>
      </c>
      <c r="L27" s="1">
        <f t="shared" si="0"/>
        <v>0.48012896025792057</v>
      </c>
      <c r="M27" s="34"/>
      <c r="N27" s="34"/>
      <c r="O27" s="37"/>
      <c r="P27" s="7"/>
      <c r="Q27" s="30"/>
      <c r="R27" s="30"/>
      <c r="S27" s="32"/>
      <c r="T27" s="32"/>
      <c r="U27" s="32"/>
      <c r="V27" s="32"/>
      <c r="W27" s="32"/>
      <c r="X27" s="32"/>
      <c r="Y27" s="32"/>
      <c r="Z27" s="12"/>
      <c r="AA27" s="12"/>
      <c r="AB27" s="13"/>
      <c r="AC27" s="13"/>
      <c r="AD27" s="12"/>
      <c r="AE27" s="12"/>
      <c r="AF27" s="12"/>
      <c r="AG27" s="12"/>
      <c r="AH27" s="12"/>
      <c r="AI27" s="12"/>
      <c r="AJ27" s="12"/>
    </row>
    <row r="28" spans="1:36" ht="20" customHeight="1">
      <c r="A28" s="29"/>
      <c r="B28" s="30"/>
      <c r="C28" s="23"/>
      <c r="D28" s="7">
        <v>250</v>
      </c>
      <c r="E28" s="7">
        <v>30</v>
      </c>
      <c r="F28" s="7"/>
      <c r="G28" s="7"/>
      <c r="H28" s="7"/>
      <c r="I28" s="7">
        <v>60</v>
      </c>
      <c r="J28" s="7"/>
      <c r="K28" s="7"/>
      <c r="L28" s="1">
        <f t="shared" si="0"/>
        <v>0.49663649327298653</v>
      </c>
      <c r="M28" s="34"/>
      <c r="N28" s="34"/>
      <c r="O28" s="37"/>
      <c r="P28" s="7" t="s">
        <v>2</v>
      </c>
      <c r="Q28" s="30"/>
      <c r="R28" s="30"/>
      <c r="S28" s="32"/>
      <c r="T28" s="32"/>
      <c r="U28" s="32"/>
      <c r="V28" s="32"/>
      <c r="W28" s="32"/>
      <c r="X28" s="32"/>
      <c r="Y28" s="32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</row>
    <row r="29" spans="1:36" ht="20" customHeight="1">
      <c r="A29" s="29"/>
      <c r="B29" s="30"/>
      <c r="C29" s="23"/>
      <c r="D29" s="7">
        <v>200</v>
      </c>
      <c r="E29" s="7">
        <v>40</v>
      </c>
      <c r="F29" s="7"/>
      <c r="G29" s="7"/>
      <c r="H29" s="7"/>
      <c r="I29" s="7">
        <v>80</v>
      </c>
      <c r="J29" s="7"/>
      <c r="K29" s="7"/>
      <c r="L29" s="1">
        <f t="shared" si="0"/>
        <v>0.46927893855787711</v>
      </c>
      <c r="M29" s="34"/>
      <c r="N29" s="34"/>
      <c r="O29" s="37"/>
      <c r="P29" s="30" t="s">
        <v>1</v>
      </c>
      <c r="Q29" s="30"/>
      <c r="R29" s="30" t="s">
        <v>0</v>
      </c>
      <c r="S29" s="32"/>
      <c r="T29" s="32"/>
      <c r="U29" s="32"/>
      <c r="V29" s="32"/>
      <c r="W29" s="32"/>
      <c r="X29" s="32"/>
      <c r="Y29" s="32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</row>
    <row r="30" spans="1:36" ht="20" customHeight="1">
      <c r="A30" s="29"/>
      <c r="B30" s="30"/>
      <c r="C30" s="24"/>
      <c r="D30" s="7">
        <v>165</v>
      </c>
      <c r="E30" s="7">
        <v>45</v>
      </c>
      <c r="F30" s="7"/>
      <c r="G30" s="7"/>
      <c r="H30" s="7"/>
      <c r="I30" s="7">
        <v>95</v>
      </c>
      <c r="J30" s="7"/>
      <c r="K30" s="7"/>
      <c r="L30" s="1">
        <f t="shared" si="0"/>
        <v>0.50080697036394073</v>
      </c>
      <c r="M30" s="34"/>
      <c r="N30" s="34"/>
      <c r="O30" s="37"/>
      <c r="P30" s="30"/>
      <c r="Q30" s="30"/>
      <c r="R30" s="30"/>
      <c r="S30" s="33"/>
      <c r="T30" s="33"/>
      <c r="U30" s="33"/>
      <c r="V30" s="33"/>
      <c r="W30" s="33"/>
      <c r="X30" s="33"/>
      <c r="Y30" s="33"/>
    </row>
    <row r="31" spans="1:36" ht="20" customHeight="1">
      <c r="A31" s="14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6"/>
      <c r="M31" s="17"/>
      <c r="N31" s="17"/>
      <c r="O31" s="18"/>
      <c r="P31" s="15"/>
      <c r="Q31" s="15"/>
      <c r="R31" s="15"/>
      <c r="S31" s="19"/>
      <c r="T31" s="19"/>
      <c r="U31" s="19"/>
      <c r="V31" s="19"/>
      <c r="W31" s="19"/>
      <c r="X31" s="19"/>
      <c r="Y31" s="19"/>
    </row>
  </sheetData>
  <mergeCells count="92">
    <mergeCell ref="V25:V30"/>
    <mergeCell ref="W25:W30"/>
    <mergeCell ref="X25:X30"/>
    <mergeCell ref="U21:U24"/>
    <mergeCell ref="X21:X24"/>
    <mergeCell ref="Y21:Y24"/>
    <mergeCell ref="A25:A30"/>
    <mergeCell ref="B25:B30"/>
    <mergeCell ref="M25:M30"/>
    <mergeCell ref="N25:N30"/>
    <mergeCell ref="O25:O30"/>
    <mergeCell ref="Q25:Q30"/>
    <mergeCell ref="R25:R28"/>
    <mergeCell ref="Y25:Y30"/>
    <mergeCell ref="P29:P30"/>
    <mergeCell ref="R29:R30"/>
    <mergeCell ref="S25:S30"/>
    <mergeCell ref="T25:T30"/>
    <mergeCell ref="U25:U30"/>
    <mergeCell ref="P21:P22"/>
    <mergeCell ref="Q21:Q24"/>
    <mergeCell ref="R21:R24"/>
    <mergeCell ref="S21:S24"/>
    <mergeCell ref="T21:T24"/>
    <mergeCell ref="A21:A24"/>
    <mergeCell ref="B21:B24"/>
    <mergeCell ref="M21:M24"/>
    <mergeCell ref="N21:N24"/>
    <mergeCell ref="O21:O24"/>
    <mergeCell ref="Y9:Y13"/>
    <mergeCell ref="P10:P12"/>
    <mergeCell ref="A14:A20"/>
    <mergeCell ref="B14:B20"/>
    <mergeCell ref="M14:M20"/>
    <mergeCell ref="N14:N20"/>
    <mergeCell ref="O14:O20"/>
    <mergeCell ref="Q14:Q20"/>
    <mergeCell ref="R14:R20"/>
    <mergeCell ref="S14:S20"/>
    <mergeCell ref="T14:T20"/>
    <mergeCell ref="U14:U20"/>
    <mergeCell ref="X14:X20"/>
    <mergeCell ref="Y14:Y20"/>
    <mergeCell ref="P15:P17"/>
    <mergeCell ref="P18:P20"/>
    <mergeCell ref="U5:U8"/>
    <mergeCell ref="X5:X8"/>
    <mergeCell ref="Y5:Y8"/>
    <mergeCell ref="P6:P8"/>
    <mergeCell ref="A9:A13"/>
    <mergeCell ref="B9:B13"/>
    <mergeCell ref="M9:M13"/>
    <mergeCell ref="N9:N13"/>
    <mergeCell ref="O9:O13"/>
    <mergeCell ref="C9:C12"/>
    <mergeCell ref="Q9:Q13"/>
    <mergeCell ref="R9:R13"/>
    <mergeCell ref="S9:S13"/>
    <mergeCell ref="T9:T13"/>
    <mergeCell ref="U9:U13"/>
    <mergeCell ref="X9:X13"/>
    <mergeCell ref="O5:O8"/>
    <mergeCell ref="Q5:Q8"/>
    <mergeCell ref="R5:R8"/>
    <mergeCell ref="S5:S8"/>
    <mergeCell ref="T5:T8"/>
    <mergeCell ref="A5:A8"/>
    <mergeCell ref="B5:B8"/>
    <mergeCell ref="C5:C8"/>
    <mergeCell ref="M5:M8"/>
    <mergeCell ref="N5:N8"/>
    <mergeCell ref="S3:T3"/>
    <mergeCell ref="U3:U4"/>
    <mergeCell ref="V3:W3"/>
    <mergeCell ref="X3:X4"/>
    <mergeCell ref="Y3:Y4"/>
    <mergeCell ref="C14:C17"/>
    <mergeCell ref="C18:C20"/>
    <mergeCell ref="C21:C24"/>
    <mergeCell ref="C25:C30"/>
    <mergeCell ref="A1:Y2"/>
    <mergeCell ref="A3:A4"/>
    <mergeCell ref="B3:B4"/>
    <mergeCell ref="C3:C4"/>
    <mergeCell ref="D3:D4"/>
    <mergeCell ref="E3:E4"/>
    <mergeCell ref="F3:K4"/>
    <mergeCell ref="L3:L4"/>
    <mergeCell ref="M3:M4"/>
    <mergeCell ref="N3:O3"/>
    <mergeCell ref="P3:Q3"/>
    <mergeCell ref="R3:R4"/>
  </mergeCells>
  <phoneticPr fontId="3" type="noConversion"/>
  <pageMargins left="0.59055118110236227" right="0.39370078740157483" top="0.47244094488188981" bottom="0.31496062992125984" header="0.31496062992125984" footer="0.31496062992125984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规格参数表2023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 J</dc:creator>
  <cp:lastModifiedBy>HY J</cp:lastModifiedBy>
  <dcterms:created xsi:type="dcterms:W3CDTF">2023-10-08T05:06:51Z</dcterms:created>
  <dcterms:modified xsi:type="dcterms:W3CDTF">2023-10-08T05:15:31Z</dcterms:modified>
</cp:coreProperties>
</file>